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/>
  <mc:AlternateContent xmlns:mc="http://schemas.openxmlformats.org/markup-compatibility/2006">
    <mc:Choice Requires="x15">
      <x15ac:absPath xmlns:x15ac="http://schemas.microsoft.com/office/spreadsheetml/2010/11/ac" url="C:\Optrix Projects\Spreadsheet Set\"/>
    </mc:Choice>
  </mc:AlternateContent>
  <bookViews>
    <workbookView xWindow="0" yWindow="0" windowWidth="15510" windowHeight="849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3" i="1"/>
  <c r="E8" i="1" l="1"/>
  <c r="E9" i="1"/>
  <c r="E10" i="1"/>
  <c r="E11" i="1"/>
  <c r="E12" i="1"/>
  <c r="E13" i="1"/>
  <c r="E14" i="1"/>
  <c r="E4" i="1"/>
  <c r="E5" i="1"/>
  <c r="E6" i="1"/>
  <c r="E7" i="1"/>
  <c r="E3" i="1"/>
</calcChain>
</file>

<file path=xl/sharedStrings.xml><?xml version="1.0" encoding="utf-8"?>
<sst xmlns="http://schemas.openxmlformats.org/spreadsheetml/2006/main" count="72" uniqueCount="35">
  <si>
    <t>Citect ID</t>
  </si>
  <si>
    <t>General Properties</t>
  </si>
  <si>
    <t>Property</t>
  </si>
  <si>
    <t>Actual Live</t>
  </si>
  <si>
    <t>Actual History</t>
  </si>
  <si>
    <t>Source</t>
  </si>
  <si>
    <t>Address</t>
  </si>
  <si>
    <t>Motor Current</t>
  </si>
  <si>
    <t>Citect</t>
  </si>
  <si>
    <t>AG4_4C1</t>
  </si>
  <si>
    <t>_Ind_Current</t>
  </si>
  <si>
    <t>_Ind_ThremalUtil</t>
  </si>
  <si>
    <t>Thermal Utilisation</t>
  </si>
  <si>
    <t>_Ind_Mode</t>
  </si>
  <si>
    <t>_Ind_Status</t>
  </si>
  <si>
    <t>_Ind_FaultCode</t>
  </si>
  <si>
    <t>Drive Mode</t>
  </si>
  <si>
    <t>Drive Status</t>
  </si>
  <si>
    <t>Fault Code</t>
  </si>
  <si>
    <t>Alert</t>
  </si>
  <si>
    <t>Circuit Breaker Has Tripped</t>
  </si>
  <si>
    <t>Control Supply Has Tripped</t>
  </si>
  <si>
    <t>Isolator / E-Stop Active</t>
  </si>
  <si>
    <t>MCC Stop</t>
  </si>
  <si>
    <t>Process Interlock</t>
  </si>
  <si>
    <t>Run Contactor Fault</t>
  </si>
  <si>
    <t>Thermal Overload</t>
  </si>
  <si>
    <t>_Alm_CircuitBreaker</t>
  </si>
  <si>
    <t>_Alm_ControlSupply</t>
  </si>
  <si>
    <t>_Alm_StopIsolator</t>
  </si>
  <si>
    <t>_Alm_MCCStop</t>
  </si>
  <si>
    <t>_Alm_ProcessInterlock</t>
  </si>
  <si>
    <t>_Alm_Contactor</t>
  </si>
  <si>
    <t>_Alm_Overload</t>
  </si>
  <si>
    <t>Transform(s)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</si>
</sst>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4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 applyBorder="1"/>
    <xf numFmtId="0" fontId="1" fillId="2" borderId="1" xfId="0" applyFont="1" applyFill="1" applyBorder="1"/>
    <xf numFmtId="0" fontId="2" fillId="2" borderId="3" xfId="0" applyFont="1" applyFill="1" applyBorder="1"/>
    <xf numFmtId="0" fontId="1" fillId="2" borderId="2" xfId="0" applyFont="1" applyFill="1" applyBorder="1"/>
    <xf numFmtId="0" fontId="1" fillId="2" borderId="0" xfId="0" applyFont="1" applyFill="1" applyBorder="1"/>
    <xf numFmtId="0" fontId="3" fillId="2" borderId="5" xfId="0" applyFont="1" applyFill="1" applyBorder="1"/>
    <xf numFmtId="0" fontId="1" fillId="2" borderId="4" xfId="0" applyFont="1" applyFill="1" applyBorder="1"/>
    <xf numFmtId="0" fontId="3" fillId="2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pane ySplit="2" topLeftCell="A3" activePane="bottomLeft" state="frozen"/>
      <selection pane="bottomLeft" activeCell="I8" sqref="I8"/>
    </sheetView>
  </sheetViews>
  <sheetFormatPr defaultRowHeight="15" x14ac:dyDescent="0.25"/>
  <cols>
    <col min="1" max="1" width="13.85546875" customWidth="1"/>
    <col min="2" max="3" width="27" customWidth="1"/>
    <col min="4" max="4" width="15.42578125" customWidth="1"/>
    <col min="5" max="5" width="30.28515625" customWidth="1"/>
    <col min="6" max="6" width="15.5703125" customWidth="1"/>
    <col min="7" max="7" width="15.28515625" customWidth="1"/>
    <col min="8" max="8" width="29.85546875" customWidth="1"/>
    <col min="9" max="9" width="14.7109375" customWidth="1"/>
  </cols>
  <sheetData>
    <row r="1" spans="1:10" x14ac:dyDescent="0.25">
      <c r="A1" s="3" t="s">
        <v>1</v>
      </c>
      <c r="B1" s="1"/>
      <c r="C1" s="1"/>
      <c r="D1" s="5" t="s">
        <v>3</v>
      </c>
      <c r="E1" s="1"/>
      <c r="F1" s="1"/>
      <c r="G1" s="5" t="s">
        <v>4</v>
      </c>
      <c r="H1" s="8"/>
      <c r="I1" s="6"/>
    </row>
    <row r="2" spans="1:10" ht="15.75" thickBot="1" x14ac:dyDescent="0.3">
      <c r="A2" s="4" t="s">
        <v>0</v>
      </c>
      <c r="B2" s="2" t="s">
        <v>2</v>
      </c>
      <c r="C2" s="2" t="s">
        <v>19</v>
      </c>
      <c r="D2" s="2" t="s">
        <v>5</v>
      </c>
      <c r="E2" s="2" t="s">
        <v>6</v>
      </c>
      <c r="F2" s="2" t="s">
        <v>34</v>
      </c>
      <c r="G2" s="2" t="s">
        <v>5</v>
      </c>
      <c r="H2" s="2" t="s">
        <v>6</v>
      </c>
      <c r="I2" s="7" t="s">
        <v>34</v>
      </c>
    </row>
    <row r="3" spans="1:10" x14ac:dyDescent="0.25">
      <c r="A3" t="s">
        <v>9</v>
      </c>
      <c r="B3" t="s">
        <v>7</v>
      </c>
      <c r="D3" t="s">
        <v>8</v>
      </c>
      <c r="E3" t="str">
        <f t="shared" ref="E3:E14" si="0">CONCATENATE(A3,J3)</f>
        <v>AG4_4C1_Ind_Current</v>
      </c>
      <c r="G3" t="s">
        <v>8</v>
      </c>
      <c r="H3" t="str">
        <f>CONCATENATE(A3,J3)</f>
        <v>AG4_4C1_Ind_Current</v>
      </c>
      <c r="J3" t="s">
        <v>10</v>
      </c>
    </row>
    <row r="4" spans="1:10" x14ac:dyDescent="0.25">
      <c r="A4" t="s">
        <v>9</v>
      </c>
      <c r="B4" t="s">
        <v>12</v>
      </c>
      <c r="D4" t="s">
        <v>8</v>
      </c>
      <c r="E4" t="str">
        <f t="shared" si="0"/>
        <v>AG4_4C1_Ind_ThremalUtil</v>
      </c>
      <c r="G4" t="s">
        <v>8</v>
      </c>
      <c r="H4" t="str">
        <f t="shared" ref="H4:H14" si="1">CONCATENATE(A4,J4)</f>
        <v>AG4_4C1_Ind_ThremalUtil</v>
      </c>
      <c r="J4" t="s">
        <v>11</v>
      </c>
    </row>
    <row r="5" spans="1:10" x14ac:dyDescent="0.25">
      <c r="A5" t="s">
        <v>9</v>
      </c>
      <c r="B5" t="s">
        <v>16</v>
      </c>
      <c r="D5" t="s">
        <v>8</v>
      </c>
      <c r="E5" t="str">
        <f t="shared" si="0"/>
        <v>AG4_4C1_Ind_Mode</v>
      </c>
      <c r="G5" t="s">
        <v>8</v>
      </c>
      <c r="H5" t="str">
        <f t="shared" si="1"/>
        <v>AG4_4C1_Ind_Mode</v>
      </c>
      <c r="J5" t="s">
        <v>13</v>
      </c>
    </row>
    <row r="6" spans="1:10" x14ac:dyDescent="0.25">
      <c r="A6" t="s">
        <v>9</v>
      </c>
      <c r="B6" t="s">
        <v>17</v>
      </c>
      <c r="D6" t="s">
        <v>8</v>
      </c>
      <c r="E6" t="str">
        <f t="shared" si="0"/>
        <v>AG4_4C1_Ind_Status</v>
      </c>
      <c r="G6" t="s">
        <v>8</v>
      </c>
      <c r="H6" t="str">
        <f t="shared" si="1"/>
        <v>AG4_4C1_Ind_Status</v>
      </c>
      <c r="J6" t="s">
        <v>14</v>
      </c>
    </row>
    <row r="7" spans="1:10" x14ac:dyDescent="0.25">
      <c r="A7" t="s">
        <v>9</v>
      </c>
      <c r="B7" t="s">
        <v>18</v>
      </c>
      <c r="D7" t="s">
        <v>8</v>
      </c>
      <c r="E7" t="str">
        <f t="shared" si="0"/>
        <v>AG4_4C1_Ind_FaultCode</v>
      </c>
      <c r="G7" t="s">
        <v>8</v>
      </c>
      <c r="H7" t="str">
        <f t="shared" si="1"/>
        <v>AG4_4C1_Ind_FaultCode</v>
      </c>
      <c r="J7" t="s">
        <v>15</v>
      </c>
    </row>
    <row r="8" spans="1:10" x14ac:dyDescent="0.25">
      <c r="A8" t="s">
        <v>9</v>
      </c>
      <c r="C8" t="s">
        <v>20</v>
      </c>
      <c r="D8" t="s">
        <v>8</v>
      </c>
      <c r="E8" t="str">
        <f t="shared" si="0"/>
        <v>AG4_4C1_Alm_CircuitBreaker</v>
      </c>
      <c r="G8" t="s">
        <v>8</v>
      </c>
      <c r="H8" t="str">
        <f t="shared" si="1"/>
        <v>AG4_4C1_Alm_CircuitBreaker</v>
      </c>
      <c r="J8" t="s">
        <v>27</v>
      </c>
    </row>
    <row r="9" spans="1:10" x14ac:dyDescent="0.25">
      <c r="A9" t="s">
        <v>9</v>
      </c>
      <c r="C9" t="s">
        <v>21</v>
      </c>
      <c r="D9" t="s">
        <v>8</v>
      </c>
      <c r="E9" t="str">
        <f t="shared" si="0"/>
        <v>AG4_4C1_Alm_ControlSupply</v>
      </c>
      <c r="G9" t="s">
        <v>8</v>
      </c>
      <c r="H9" t="str">
        <f t="shared" si="1"/>
        <v>AG4_4C1_Alm_ControlSupply</v>
      </c>
      <c r="J9" t="s">
        <v>28</v>
      </c>
    </row>
    <row r="10" spans="1:10" x14ac:dyDescent="0.25">
      <c r="A10" t="s">
        <v>9</v>
      </c>
      <c r="C10" t="s">
        <v>22</v>
      </c>
      <c r="D10" t="s">
        <v>8</v>
      </c>
      <c r="E10" t="str">
        <f t="shared" si="0"/>
        <v>AG4_4C1_Alm_StopIsolator</v>
      </c>
      <c r="G10" t="s">
        <v>8</v>
      </c>
      <c r="H10" t="str">
        <f t="shared" si="1"/>
        <v>AG4_4C1_Alm_StopIsolator</v>
      </c>
      <c r="J10" t="s">
        <v>29</v>
      </c>
    </row>
    <row r="11" spans="1:10" x14ac:dyDescent="0.25">
      <c r="A11" t="s">
        <v>9</v>
      </c>
      <c r="C11" t="s">
        <v>23</v>
      </c>
      <c r="D11" t="s">
        <v>8</v>
      </c>
      <c r="E11" t="str">
        <f t="shared" si="0"/>
        <v>AG4_4C1_Alm_MCCStop</v>
      </c>
      <c r="G11" t="s">
        <v>8</v>
      </c>
      <c r="H11" t="str">
        <f t="shared" si="1"/>
        <v>AG4_4C1_Alm_MCCStop</v>
      </c>
      <c r="J11" t="s">
        <v>30</v>
      </c>
    </row>
    <row r="12" spans="1:10" x14ac:dyDescent="0.25">
      <c r="A12" t="s">
        <v>9</v>
      </c>
      <c r="C12" t="s">
        <v>24</v>
      </c>
      <c r="D12" t="s">
        <v>8</v>
      </c>
      <c r="E12" t="str">
        <f t="shared" si="0"/>
        <v>AG4_4C1_Alm_ProcessInterlock</v>
      </c>
      <c r="G12" t="s">
        <v>8</v>
      </c>
      <c r="H12" t="str">
        <f t="shared" si="1"/>
        <v>AG4_4C1_Alm_ProcessInterlock</v>
      </c>
      <c r="J12" t="s">
        <v>31</v>
      </c>
    </row>
    <row r="13" spans="1:10" x14ac:dyDescent="0.25">
      <c r="A13" t="s">
        <v>9</v>
      </c>
      <c r="C13" t="s">
        <v>25</v>
      </c>
      <c r="D13" t="s">
        <v>8</v>
      </c>
      <c r="E13" t="str">
        <f t="shared" si="0"/>
        <v>AG4_4C1_Alm_Contactor</v>
      </c>
      <c r="G13" t="s">
        <v>8</v>
      </c>
      <c r="H13" t="str">
        <f t="shared" si="1"/>
        <v>AG4_4C1_Alm_Contactor</v>
      </c>
      <c r="J13" t="s">
        <v>32</v>
      </c>
    </row>
    <row r="14" spans="1:10" x14ac:dyDescent="0.25">
      <c r="A14" t="s">
        <v>9</v>
      </c>
      <c r="C14" t="s">
        <v>26</v>
      </c>
      <c r="D14" t="s">
        <v>8</v>
      </c>
      <c r="E14" t="str">
        <f t="shared" si="0"/>
        <v>AG4_4C1_Alm_Overload</v>
      </c>
      <c r="G14" t="s">
        <v>8</v>
      </c>
      <c r="H14" t="str">
        <f t="shared" si="1"/>
        <v>AG4_4C1_Alm_Overload</v>
      </c>
      <c r="J14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Harding</dc:creator>
  <cp:lastModifiedBy>Steven Harding</cp:lastModifiedBy>
  <dcterms:created xsi:type="dcterms:W3CDTF">2017-01-17T22:17:42Z</dcterms:created>
  <dcterms:modified xsi:type="dcterms:W3CDTF">2017-01-18T02:46:33Z</dcterms:modified>
</cp:coreProperties>
</file>